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</sheets>
  <definedNames>
    <definedName name="_xlnm.Print_Area" localSheetId="0">'personal'!$C$1:$G$55</definedName>
  </definedNames>
  <calcPr fullCalcOnLoad="1"/>
</workbook>
</file>

<file path=xl/sharedStrings.xml><?xml version="1.0" encoding="utf-8"?>
<sst xmlns="http://schemas.openxmlformats.org/spreadsheetml/2006/main" count="60" uniqueCount="51">
  <si>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</si>
  <si>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</si>
  <si>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</si>
  <si>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</si>
  <si>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</si>
  <si>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</si>
  <si>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</si>
  <si>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</si>
  <si>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</si>
  <si>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</si>
  <si>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</si>
  <si>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</si>
  <si>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</si>
  <si>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</si>
  <si>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</si>
  <si>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</si>
  <si>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</si>
  <si>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</si>
  <si>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</si>
  <si>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</si>
  <si>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</si>
  <si>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</si>
  <si>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</si>
  <si>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</si>
  <si>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</si>
  <si>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</si>
  <si>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</si>
  <si>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</si>
  <si>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</si>
  <si>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</si>
  <si>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</si>
  <si>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</si>
  <si>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Director Executiv</t>
  </si>
  <si>
    <t>Compartiment BFARU</t>
  </si>
  <si>
    <t>Subtotal 10.01.05</t>
  </si>
  <si>
    <t>CAP 74.03 Protectia mediului Reducerea si controlul poluarii</t>
  </si>
  <si>
    <t>10.01.05</t>
  </si>
  <si>
    <t>alim card conditii vatamatoare</t>
  </si>
  <si>
    <t>Total 10.01.10</t>
  </si>
  <si>
    <t>AGENTIA PENTRU PROTECTIOA MEDIULUI  BUZAU</t>
  </si>
  <si>
    <t>IONUT SORIN APOSTU</t>
  </si>
  <si>
    <t>ELENA DURU</t>
  </si>
  <si>
    <t>aprilie</t>
  </si>
  <si>
    <t>Total aprilie 2016</t>
  </si>
  <si>
    <t>alim card salarii contributii impozit martie 2016</t>
  </si>
  <si>
    <t>CAS angajator salarii martie</t>
  </si>
  <si>
    <t>somaj angajator salarii martie 2016</t>
  </si>
  <si>
    <t>CASS angajator salarii martie 2016</t>
  </si>
  <si>
    <t>acc si boli prof salarii martie 2016</t>
  </si>
  <si>
    <t>FNUASS salarii martie 2016</t>
  </si>
  <si>
    <t>01.04.2016 -30.04.2016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</si>
</sst>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4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71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4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/>
    </xf>
    <xf numFmtId="14" fontId="0" fillId="0" borderId="19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0" fontId="19" fillId="0" borderId="27" xfId="0" applyFont="1" applyFill="1" applyBorder="1" applyAlignment="1">
      <alignment/>
    </xf>
    <xf numFmtId="0" fontId="0" fillId="0" borderId="27" xfId="0" applyBorder="1" applyAlignment="1">
      <alignment/>
    </xf>
    <xf numFmtId="4" fontId="19" fillId="0" borderId="27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6"/>
  <sheetViews>
    <sheetView tabSelected="1" zoomScalePageLayoutView="0" workbookViewId="0" topLeftCell="C5">
      <selection activeCell="H2" sqref="H2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45.140625" style="0" customWidth="1"/>
  </cols>
  <sheetData>
    <row r="1" spans="3:6" ht="12.75">
      <c r="C1" s="1" t="s">
        <v>39</v>
      </c>
      <c r="D1" s="1"/>
      <c r="E1" s="1"/>
      <c r="F1" s="1"/>
    </row>
    <row r="3" spans="3:7" ht="12.75">
      <c r="C3" s="1" t="s">
        <v>35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0" t="s">
        <v>31</v>
      </c>
      <c r="G6" s="4" t="s">
        <v>50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/>
      <c r="G9" s="9"/>
    </row>
    <row r="10" spans="3:7" ht="12.75">
      <c r="C10" s="12" t="s">
        <v>7</v>
      </c>
      <c r="D10" s="6" t="s">
        <v>42</v>
      </c>
      <c r="E10" s="6">
        <v>30</v>
      </c>
      <c r="F10" s="13">
        <v>76411</v>
      </c>
      <c r="G10" s="6" t="s">
        <v>44</v>
      </c>
    </row>
    <row r="11" spans="3:7" ht="12.75">
      <c r="C11" s="12"/>
      <c r="D11" s="6"/>
      <c r="E11" s="6"/>
      <c r="F11" s="13"/>
      <c r="G11" s="6"/>
    </row>
    <row r="12" spans="3:7" ht="13.5" thickBot="1">
      <c r="C12" s="14" t="s">
        <v>9</v>
      </c>
      <c r="D12" s="15"/>
      <c r="E12" s="7"/>
      <c r="F12" s="16">
        <f>SUM(F9:F11)</f>
        <v>76411</v>
      </c>
      <c r="G12" s="7"/>
    </row>
    <row r="13" spans="3:7" ht="12.75">
      <c r="C13" s="19" t="s">
        <v>34</v>
      </c>
      <c r="D13" s="18"/>
      <c r="E13" s="19"/>
      <c r="F13" s="20"/>
      <c r="G13" s="19"/>
    </row>
    <row r="14" spans="3:7" ht="12.75">
      <c r="C14" s="5" t="s">
        <v>36</v>
      </c>
      <c r="D14" s="6" t="s">
        <v>42</v>
      </c>
      <c r="E14" s="6">
        <v>30</v>
      </c>
      <c r="F14" s="13">
        <v>5208</v>
      </c>
      <c r="G14" s="6" t="s">
        <v>37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7343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3.5" thickBot="1">
      <c r="C23" s="14" t="s">
        <v>38</v>
      </c>
      <c r="D23" s="14"/>
      <c r="E23" s="14"/>
      <c r="F23" s="16">
        <f>F14+F13</f>
        <v>5208</v>
      </c>
      <c r="G23" s="7"/>
    </row>
    <row r="24" spans="3:7" ht="12.75">
      <c r="C24" s="5" t="s">
        <v>14</v>
      </c>
      <c r="D24" s="38" t="s">
        <v>42</v>
      </c>
      <c r="E24" s="17"/>
      <c r="F24" s="13"/>
      <c r="G24" s="6"/>
    </row>
    <row r="25" spans="3:7" ht="13.5" thickBot="1">
      <c r="C25" s="7" t="s">
        <v>15</v>
      </c>
      <c r="D25" s="14"/>
      <c r="E25" s="14"/>
      <c r="F25" s="16">
        <f>SUM(F24:F24)</f>
        <v>0</v>
      </c>
      <c r="G25" s="25"/>
    </row>
    <row r="26" spans="3:7" ht="12.75">
      <c r="C26" s="22" t="s">
        <v>16</v>
      </c>
      <c r="D26" s="22"/>
      <c r="E26" s="22"/>
      <c r="F26" s="23"/>
      <c r="G26" s="22"/>
    </row>
    <row r="27" spans="3:7" ht="12.75">
      <c r="C27" s="5" t="s">
        <v>17</v>
      </c>
      <c r="D27" s="6" t="s">
        <v>42</v>
      </c>
      <c r="E27" s="8">
        <v>30</v>
      </c>
      <c r="F27" s="13">
        <v>12896</v>
      </c>
      <c r="G27" s="6" t="s">
        <v>45</v>
      </c>
    </row>
    <row r="28" spans="3:7" ht="13.5" thickBot="1">
      <c r="C28" s="14" t="s">
        <v>18</v>
      </c>
      <c r="D28" s="14"/>
      <c r="E28" s="14"/>
      <c r="F28" s="16">
        <f>SUM(F26:F27)</f>
        <v>12896</v>
      </c>
      <c r="G28" s="25"/>
    </row>
    <row r="29" spans="3:7" ht="12.75">
      <c r="C29" s="22" t="s">
        <v>19</v>
      </c>
      <c r="D29" s="22"/>
      <c r="E29" s="22"/>
      <c r="F29" s="23"/>
      <c r="G29" s="24"/>
    </row>
    <row r="30" spans="3:7" ht="12.75">
      <c r="C30" s="5" t="s">
        <v>20</v>
      </c>
      <c r="D30" s="6" t="s">
        <v>42</v>
      </c>
      <c r="E30" s="8">
        <v>30</v>
      </c>
      <c r="F30" s="23">
        <v>408</v>
      </c>
      <c r="G30" s="6" t="s">
        <v>46</v>
      </c>
    </row>
    <row r="31" spans="3:7" ht="13.5" thickBot="1">
      <c r="C31" s="14" t="s">
        <v>21</v>
      </c>
      <c r="D31" s="14"/>
      <c r="E31" s="14"/>
      <c r="F31" s="16">
        <v>408</v>
      </c>
      <c r="G31" s="25"/>
    </row>
    <row r="32" spans="3:7" ht="12.75">
      <c r="C32" s="27" t="s">
        <v>22</v>
      </c>
      <c r="D32" s="27"/>
      <c r="E32" s="27"/>
      <c r="F32" s="28"/>
      <c r="G32" s="29"/>
    </row>
    <row r="33" spans="3:7" ht="12.75">
      <c r="C33" s="26" t="s">
        <v>23</v>
      </c>
      <c r="D33" s="6" t="s">
        <v>42</v>
      </c>
      <c r="E33" s="8">
        <v>30</v>
      </c>
      <c r="F33" s="23">
        <v>4244</v>
      </c>
      <c r="G33" s="6" t="s">
        <v>47</v>
      </c>
    </row>
    <row r="34" spans="3:7" ht="13.5" thickBot="1">
      <c r="C34" s="14" t="s">
        <v>24</v>
      </c>
      <c r="D34" s="14"/>
      <c r="E34" s="14"/>
      <c r="F34" s="16">
        <f>SUM(F32:F33)</f>
        <v>4244</v>
      </c>
      <c r="G34" s="25"/>
    </row>
    <row r="35" spans="3:7" ht="12.75">
      <c r="C35" s="22" t="s">
        <v>25</v>
      </c>
      <c r="D35" s="8"/>
      <c r="E35" s="22"/>
      <c r="F35" s="23"/>
      <c r="G35" s="24"/>
    </row>
    <row r="36" spans="3:7" ht="12.75">
      <c r="C36" s="5" t="s">
        <v>26</v>
      </c>
      <c r="D36" s="39" t="s">
        <v>42</v>
      </c>
      <c r="E36" s="8">
        <v>30</v>
      </c>
      <c r="F36" s="13">
        <v>145</v>
      </c>
      <c r="G36" s="6" t="s">
        <v>48</v>
      </c>
    </row>
    <row r="37" spans="3:7" ht="13.5" thickBot="1">
      <c r="C37" s="14" t="s">
        <v>27</v>
      </c>
      <c r="D37" s="14"/>
      <c r="E37" s="14"/>
      <c r="F37" s="16">
        <f>SUM(F35:F36)</f>
        <v>145</v>
      </c>
      <c r="G37" s="25"/>
    </row>
    <row r="38" spans="3:7" ht="12.75">
      <c r="C38" s="22" t="s">
        <v>28</v>
      </c>
      <c r="D38" s="22"/>
      <c r="E38" s="22"/>
      <c r="F38" s="23"/>
      <c r="G38" s="22"/>
    </row>
    <row r="39" spans="3:7" ht="12.75">
      <c r="C39" s="26" t="s">
        <v>29</v>
      </c>
      <c r="D39" s="6" t="s">
        <v>42</v>
      </c>
      <c r="E39" s="8">
        <v>30</v>
      </c>
      <c r="F39" s="20">
        <v>694</v>
      </c>
      <c r="G39" s="6" t="s">
        <v>49</v>
      </c>
    </row>
    <row r="40" spans="3:7" ht="12.75">
      <c r="C40" s="17" t="s">
        <v>30</v>
      </c>
      <c r="D40" s="17"/>
      <c r="E40" s="17"/>
      <c r="F40" s="20">
        <f>SUM(F38:F39)</f>
        <v>694</v>
      </c>
      <c r="G40" s="40"/>
    </row>
    <row r="41" spans="3:7" ht="12.75">
      <c r="C41" s="41" t="s">
        <v>43</v>
      </c>
      <c r="D41" s="42"/>
      <c r="E41" s="42"/>
      <c r="F41" s="43">
        <f>F40+F37+F34+F31+F28+F23+F25+F12</f>
        <v>100006</v>
      </c>
      <c r="G41" s="42"/>
    </row>
    <row r="44" spans="3:7" ht="12.75">
      <c r="C44" s="36" t="s">
        <v>32</v>
      </c>
      <c r="D44" s="35"/>
      <c r="E44" s="36"/>
      <c r="F44" s="32"/>
      <c r="G44" s="36" t="s">
        <v>33</v>
      </c>
    </row>
    <row r="45" spans="3:7" ht="12.75">
      <c r="C45" s="37" t="s">
        <v>40</v>
      </c>
      <c r="D45" s="31"/>
      <c r="E45" s="37"/>
      <c r="G45" s="37" t="s">
        <v>41</v>
      </c>
    </row>
    <row r="46" spans="3:5" ht="12.75">
      <c r="C46" s="34"/>
      <c r="D46" s="31"/>
      <c r="E46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maria.straton</cp:lastModifiedBy>
  <cp:lastPrinted>2016-03-17T09:27:46Z</cp:lastPrinted>
  <dcterms:created xsi:type="dcterms:W3CDTF">2016-01-19T13:06:09Z</dcterms:created>
  <dcterms:modified xsi:type="dcterms:W3CDTF">2016-08-04T12:26:55Z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